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<sst xmlns="http://schemas.openxmlformats.org/spreadsheetml/2006/main" count="94" uniqueCount="94">
  <si>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018</t>
  </si>
  <si>
    <t>019</t>
  </si>
  <si>
    <t>031</t>
  </si>
  <si>
    <t>021</t>
  </si>
  <si>
    <t>022</t>
  </si>
  <si>
    <t>028</t>
  </si>
  <si>
    <t>042</t>
  </si>
  <si>
    <t>069</t>
  </si>
  <si>
    <t>311</t>
  </si>
  <si>
    <t>314</t>
  </si>
  <si>
    <t>315</t>
  </si>
  <si>
    <t>346</t>
  </si>
  <si>
    <t>377</t>
  </si>
  <si>
    <t>231</t>
  </si>
  <si>
    <t>261</t>
  </si>
  <si>
    <t>401</t>
  </si>
  <si>
    <t>403</t>
  </si>
  <si>
    <t>406</t>
  </si>
  <si>
    <t>331</t>
  </si>
  <si>
    <t>342</t>
  </si>
  <si>
    <t>389</t>
  </si>
  <si>
    <t>374</t>
  </si>
  <si>
    <t>Drobný dlouhodobý nehmotný majetek</t>
  </si>
  <si>
    <t>Ostatní dlouhodobý nehmotný majetek</t>
  </si>
  <si>
    <t>Pozemky</t>
  </si>
  <si>
    <t>Samostatné movité věci a soubory</t>
  </si>
  <si>
    <t>Drobný dlouhodobý hmotný majetek</t>
  </si>
  <si>
    <t>Nedokončený DHM</t>
  </si>
  <si>
    <t>Ostatní dlouhodobý finanční majetek</t>
  </si>
  <si>
    <t>Odběratelé</t>
  </si>
  <si>
    <t>Poskytnuté provozní zálohy</t>
  </si>
  <si>
    <t>Pohledávky za rozpočtové příjmy</t>
  </si>
  <si>
    <t>Pohledávky za ústředními rozpočty</t>
  </si>
  <si>
    <t>Dohadné účty aktivní</t>
  </si>
  <si>
    <t>Ostatní krátkodobé pohledávky</t>
  </si>
  <si>
    <t>Pokladna</t>
  </si>
  <si>
    <t>Základní běžný účet ÚSC</t>
  </si>
  <si>
    <t>Jmění účetní jednotky</t>
  </si>
  <si>
    <t>Transfery na pořízení dl. majetku</t>
  </si>
  <si>
    <t>Oceňovací rozdíly při změně metody</t>
  </si>
  <si>
    <t>Dlouhodobé zálohy</t>
  </si>
  <si>
    <t>Dodavatelé</t>
  </si>
  <si>
    <t>Zaměstnanci</t>
  </si>
  <si>
    <t>Přijaté zálohy na transfery</t>
  </si>
  <si>
    <t>Dohadné účty pasivní</t>
  </si>
  <si>
    <t>DRUH</t>
  </si>
  <si>
    <t>NÁZEV</t>
  </si>
  <si>
    <t>účetní hodnota</t>
  </si>
  <si>
    <t>hodnota dle inventarizace</t>
  </si>
  <si>
    <t>manko / přebytek</t>
  </si>
  <si>
    <t>388</t>
  </si>
  <si>
    <t>321</t>
  </si>
  <si>
    <t>Stavby</t>
  </si>
  <si>
    <t>335</t>
  </si>
  <si>
    <t>Pohledávky za zaměstnanci</t>
  </si>
  <si>
    <t>324</t>
  </si>
  <si>
    <t xml:space="preserve">Přijaté zálohy  </t>
  </si>
  <si>
    <t>966</t>
  </si>
  <si>
    <t>Majetek ve výpůjčce</t>
  </si>
  <si>
    <t xml:space="preserve"> </t>
  </si>
  <si>
    <t>469</t>
  </si>
  <si>
    <t>Ostatní dlouhodobé pohledávky</t>
  </si>
  <si>
    <t>337</t>
  </si>
  <si>
    <t>Zdravotní pojištění</t>
  </si>
  <si>
    <t>905</t>
  </si>
  <si>
    <t>Vyřazené pohledávky</t>
  </si>
  <si>
    <t>078</t>
  </si>
  <si>
    <t>Oprávky k 018</t>
  </si>
  <si>
    <t>079</t>
  </si>
  <si>
    <t>Odpisy k 019</t>
  </si>
  <si>
    <t>081</t>
  </si>
  <si>
    <t>Odpisy k 021</t>
  </si>
  <si>
    <t>082</t>
  </si>
  <si>
    <t>Odpisy k 022</t>
  </si>
  <si>
    <t>088</t>
  </si>
  <si>
    <t>Oprávky k 028</t>
  </si>
  <si>
    <t>149</t>
  </si>
  <si>
    <t>Opravné položky k 469</t>
  </si>
  <si>
    <t>455</t>
  </si>
  <si>
    <t>Ostatní příme daně</t>
  </si>
  <si>
    <t>Inventarizační zpráva k 31.12.2017</t>
  </si>
  <si>
    <t>472</t>
  </si>
  <si>
    <t>Dlouhodobé přijaté zálohy na transfery</t>
  </si>
  <si>
    <t>378</t>
  </si>
  <si>
    <t>Ostatní krátkodobé závazky</t>
  </si>
  <si>
    <t>262</t>
  </si>
  <si>
    <t>Peníze na cestě</t>
  </si>
  <si>
    <t>373</t>
  </si>
  <si>
    <t>Krátkodobé pos. zálohy na transfery</t>
  </si>
  <si>
    <t>029</t>
  </si>
  <si>
    <t>Ostatní dlouhodobý majetek</t>
  </si>
  <si>
    <t>041</t>
  </si>
  <si>
    <t>Nedokončený DNHM</t>
  </si>
  <si>
    <t>poř. Číslo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</si>
</sst>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4" fontId="0" fillId="0" borderId="10" xfId="0" applyNumberFormat="1" applyBorder="1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/>
    </xf>
    <xf numFmtId="49" fontId="38" fillId="0" borderId="0" xfId="0" applyNumberFormat="1" applyFont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49" fontId="39" fillId="7" borderId="10" xfId="0" applyNumberFormat="1" applyFont="1" applyFill="1" applyBorder="1" applyAlignment="1">
      <alignment horizontal="center"/>
    </xf>
    <xf numFmtId="0" fontId="3" fillId="0" borderId="10" xfId="45" applyFont="1" applyBorder="1" applyAlignment="1">
      <alignment vertical="center"/>
      <protection/>
    </xf>
    <xf numFmtId="49" fontId="39" fillId="33" borderId="10" xfId="0" applyNumberFormat="1" applyFont="1" applyFill="1" applyBorder="1" applyAlignment="1">
      <alignment horizontal="center"/>
    </xf>
    <xf numFmtId="49" fontId="39" fillId="13" borderId="10" xfId="0" applyNumberFormat="1" applyFont="1" applyFill="1" applyBorder="1" applyAlignment="1">
      <alignment horizontal="center"/>
    </xf>
    <xf numFmtId="0" fontId="3" fillId="0" borderId="10" xfId="45" applyFont="1" applyBorder="1" applyAlignment="1">
      <alignment vertical="center"/>
      <protection/>
    </xf>
    <xf numFmtId="0" fontId="3" fillId="0" borderId="10" xfId="45" applyFont="1" applyBorder="1" applyAlignment="1">
      <alignment vertical="justify"/>
      <protection/>
    </xf>
    <xf numFmtId="0" fontId="0" fillId="34" borderId="10" xfId="0" applyFill="1" applyBorder="1" applyAlignment="1">
      <alignment horizontal="center"/>
    </xf>
    <xf numFmtId="0" fontId="0" fillId="13" borderId="10" xfId="0" applyFill="1" applyBorder="1" applyAlignment="1">
      <alignment horizont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54" sqref="E54"/>
    </sheetView>
  </sheetViews>
  <sheetFormatPr defaultColWidth="9.140625" defaultRowHeight="15"/>
  <cols>
    <col min="1" max="1" width="5.7109375" style="4" customWidth="1"/>
    <col min="2" max="2" width="5.7109375" style="1" customWidth="1"/>
    <col min="3" max="3" width="43.140625" style="0" customWidth="1"/>
    <col min="4" max="4" width="16.421875" style="0" customWidth="1"/>
    <col min="5" max="5" width="16.7109375" style="0" customWidth="1"/>
    <col min="6" max="6" width="11.7109375" style="0" customWidth="1"/>
  </cols>
  <sheetData>
    <row r="1" spans="2:6" ht="23.25" customHeight="1">
      <c r="B1" s="5" t="s">
        <v>80</v>
      </c>
      <c r="C1" s="5"/>
      <c r="D1" s="5"/>
      <c r="E1" s="5"/>
      <c r="F1" s="5"/>
    </row>
    <row r="2" spans="1:6" ht="15">
      <c r="A2" s="16" t="s">
        <v>93</v>
      </c>
      <c r="B2" s="6" t="s">
        <v>45</v>
      </c>
      <c r="C2" s="7" t="s">
        <v>46</v>
      </c>
      <c r="D2" s="7" t="s">
        <v>47</v>
      </c>
      <c r="E2" s="8" t="s">
        <v>48</v>
      </c>
      <c r="F2" s="8" t="s">
        <v>49</v>
      </c>
    </row>
    <row r="3" spans="1:6" ht="14.25" customHeight="1">
      <c r="A3" s="16"/>
      <c r="B3" s="6"/>
      <c r="C3" s="7"/>
      <c r="D3" s="7"/>
      <c r="E3" s="8"/>
      <c r="F3" s="8"/>
    </row>
    <row r="4" spans="1:6" ht="18" customHeight="1">
      <c r="A4" s="15">
        <v>1</v>
      </c>
      <c r="B4" s="9" t="s">
        <v>0</v>
      </c>
      <c r="C4" s="10" t="s">
        <v>22</v>
      </c>
      <c r="D4" s="2">
        <v>46642.22</v>
      </c>
      <c r="E4" s="2">
        <v>46642.22</v>
      </c>
      <c r="F4" s="2">
        <f aca="true" t="shared" si="0" ref="F4:F45">D4-E4</f>
        <v>0</v>
      </c>
    </row>
    <row r="5" spans="1:6" ht="18" customHeight="1">
      <c r="A5" s="15">
        <v>2</v>
      </c>
      <c r="B5" s="11" t="s">
        <v>66</v>
      </c>
      <c r="C5" s="10" t="s">
        <v>67</v>
      </c>
      <c r="D5" s="2">
        <v>46642.22</v>
      </c>
      <c r="E5" s="2">
        <v>46642.22</v>
      </c>
      <c r="F5" s="2">
        <f t="shared" si="0"/>
        <v>0</v>
      </c>
    </row>
    <row r="6" spans="1:6" ht="18" customHeight="1">
      <c r="A6" s="15">
        <v>3</v>
      </c>
      <c r="B6" s="9" t="s">
        <v>1</v>
      </c>
      <c r="C6" s="10" t="s">
        <v>23</v>
      </c>
      <c r="D6" s="2">
        <v>160000</v>
      </c>
      <c r="E6" s="2">
        <v>160000</v>
      </c>
      <c r="F6" s="2">
        <f t="shared" si="0"/>
        <v>0</v>
      </c>
    </row>
    <row r="7" spans="1:6" ht="18" customHeight="1">
      <c r="A7" s="15">
        <v>4</v>
      </c>
      <c r="B7" s="11" t="s">
        <v>68</v>
      </c>
      <c r="C7" s="10" t="s">
        <v>69</v>
      </c>
      <c r="D7" s="2">
        <v>110733</v>
      </c>
      <c r="E7" s="2">
        <v>110733</v>
      </c>
      <c r="F7" s="2">
        <f t="shared" si="0"/>
        <v>0</v>
      </c>
    </row>
    <row r="8" spans="1:6" ht="18" customHeight="1">
      <c r="A8" s="15">
        <v>5</v>
      </c>
      <c r="B8" s="12" t="s">
        <v>91</v>
      </c>
      <c r="C8" s="10" t="s">
        <v>92</v>
      </c>
      <c r="D8" s="2">
        <v>92000</v>
      </c>
      <c r="E8" s="2">
        <v>92000</v>
      </c>
      <c r="F8" s="2">
        <f t="shared" si="0"/>
        <v>0</v>
      </c>
    </row>
    <row r="9" spans="1:6" ht="18" customHeight="1">
      <c r="A9" s="15">
        <v>6</v>
      </c>
      <c r="B9" s="9" t="s">
        <v>2</v>
      </c>
      <c r="C9" s="10" t="s">
        <v>24</v>
      </c>
      <c r="D9" s="2">
        <v>2797979.79</v>
      </c>
      <c r="E9" s="2">
        <v>2797979.79</v>
      </c>
      <c r="F9" s="2">
        <f t="shared" si="0"/>
        <v>0</v>
      </c>
    </row>
    <row r="10" spans="1:6" ht="18" customHeight="1">
      <c r="A10" s="15">
        <v>7</v>
      </c>
      <c r="B10" s="9" t="s">
        <v>3</v>
      </c>
      <c r="C10" s="10" t="s">
        <v>52</v>
      </c>
      <c r="D10" s="2">
        <v>16810803.6</v>
      </c>
      <c r="E10" s="2">
        <v>16810803.6</v>
      </c>
      <c r="F10" s="2">
        <f t="shared" si="0"/>
        <v>0</v>
      </c>
    </row>
    <row r="11" spans="1:6" ht="18" customHeight="1">
      <c r="A11" s="15">
        <v>8</v>
      </c>
      <c r="B11" s="11" t="s">
        <v>70</v>
      </c>
      <c r="C11" s="10" t="s">
        <v>71</v>
      </c>
      <c r="D11" s="2">
        <v>3579333</v>
      </c>
      <c r="E11" s="2">
        <v>3579333</v>
      </c>
      <c r="F11" s="2">
        <f t="shared" si="0"/>
        <v>0</v>
      </c>
    </row>
    <row r="12" spans="1:6" ht="18" customHeight="1">
      <c r="A12" s="15">
        <v>9</v>
      </c>
      <c r="B12" s="9" t="s">
        <v>4</v>
      </c>
      <c r="C12" s="10" t="s">
        <v>25</v>
      </c>
      <c r="D12" s="2">
        <v>4077472.5</v>
      </c>
      <c r="E12" s="2">
        <v>4077472.5</v>
      </c>
      <c r="F12" s="2">
        <f t="shared" si="0"/>
        <v>0</v>
      </c>
    </row>
    <row r="13" spans="1:6" ht="18" customHeight="1">
      <c r="A13" s="15">
        <v>10</v>
      </c>
      <c r="B13" s="11" t="s">
        <v>72</v>
      </c>
      <c r="C13" s="10" t="s">
        <v>73</v>
      </c>
      <c r="D13" s="2">
        <v>777972</v>
      </c>
      <c r="E13" s="2">
        <v>777972</v>
      </c>
      <c r="F13" s="2">
        <f t="shared" si="0"/>
        <v>0</v>
      </c>
    </row>
    <row r="14" spans="1:6" ht="18" customHeight="1">
      <c r="A14" s="15">
        <v>11</v>
      </c>
      <c r="B14" s="9" t="s">
        <v>5</v>
      </c>
      <c r="C14" s="10" t="s">
        <v>26</v>
      </c>
      <c r="D14" s="2">
        <v>805090.48</v>
      </c>
      <c r="E14" s="2">
        <v>805090.48</v>
      </c>
      <c r="F14" s="2">
        <f t="shared" si="0"/>
        <v>0</v>
      </c>
    </row>
    <row r="15" spans="1:6" ht="18" customHeight="1">
      <c r="A15" s="15">
        <v>12</v>
      </c>
      <c r="B15" s="11" t="s">
        <v>74</v>
      </c>
      <c r="C15" s="10" t="s">
        <v>75</v>
      </c>
      <c r="D15" s="2">
        <v>805090.48</v>
      </c>
      <c r="E15" s="2">
        <v>805090.48</v>
      </c>
      <c r="F15" s="2">
        <f t="shared" si="0"/>
        <v>0</v>
      </c>
    </row>
    <row r="16" spans="1:6" ht="18" customHeight="1">
      <c r="A16" s="15">
        <v>13</v>
      </c>
      <c r="B16" s="12" t="s">
        <v>89</v>
      </c>
      <c r="C16" s="10" t="s">
        <v>90</v>
      </c>
      <c r="D16" s="2">
        <v>297017.49</v>
      </c>
      <c r="E16" s="2">
        <v>297017.49</v>
      </c>
      <c r="F16" s="2">
        <f t="shared" si="0"/>
        <v>0</v>
      </c>
    </row>
    <row r="17" spans="1:6" ht="18" customHeight="1">
      <c r="A17" s="15">
        <v>14</v>
      </c>
      <c r="B17" s="9" t="s">
        <v>6</v>
      </c>
      <c r="C17" s="13" t="s">
        <v>27</v>
      </c>
      <c r="D17" s="2">
        <v>461629.69</v>
      </c>
      <c r="E17" s="2">
        <v>461629.69</v>
      </c>
      <c r="F17" s="2">
        <f t="shared" si="0"/>
        <v>0</v>
      </c>
    </row>
    <row r="18" spans="1:6" ht="18" customHeight="1">
      <c r="A18" s="15">
        <v>15</v>
      </c>
      <c r="B18" s="9" t="s">
        <v>7</v>
      </c>
      <c r="C18" s="10" t="s">
        <v>28</v>
      </c>
      <c r="D18" s="2">
        <v>523000</v>
      </c>
      <c r="E18" s="2">
        <v>523000</v>
      </c>
      <c r="F18" s="2">
        <f t="shared" si="0"/>
        <v>0</v>
      </c>
    </row>
    <row r="19" spans="1:6" ht="18" customHeight="1">
      <c r="A19" s="15">
        <v>16</v>
      </c>
      <c r="B19" s="9" t="s">
        <v>60</v>
      </c>
      <c r="C19" s="10" t="s">
        <v>61</v>
      </c>
      <c r="D19" s="2">
        <v>13133</v>
      </c>
      <c r="E19" s="2">
        <v>13133</v>
      </c>
      <c r="F19" s="2">
        <f t="shared" si="0"/>
        <v>0</v>
      </c>
    </row>
    <row r="20" spans="1:6" ht="18" customHeight="1">
      <c r="A20" s="15">
        <v>17</v>
      </c>
      <c r="B20" s="11" t="s">
        <v>76</v>
      </c>
      <c r="C20" s="10" t="s">
        <v>77</v>
      </c>
      <c r="D20" s="2">
        <v>13133</v>
      </c>
      <c r="E20" s="2">
        <v>13133</v>
      </c>
      <c r="F20" s="2">
        <f t="shared" si="0"/>
        <v>0</v>
      </c>
    </row>
    <row r="21" spans="1:6" ht="18" customHeight="1">
      <c r="A21" s="15">
        <v>18</v>
      </c>
      <c r="B21" s="9" t="s">
        <v>8</v>
      </c>
      <c r="C21" s="13" t="s">
        <v>29</v>
      </c>
      <c r="D21" s="2">
        <v>0</v>
      </c>
      <c r="E21" s="2">
        <v>0</v>
      </c>
      <c r="F21" s="2">
        <f t="shared" si="0"/>
        <v>0</v>
      </c>
    </row>
    <row r="22" spans="1:6" ht="18" customHeight="1">
      <c r="A22" s="15">
        <v>19</v>
      </c>
      <c r="B22" s="9" t="s">
        <v>10</v>
      </c>
      <c r="C22" s="13" t="s">
        <v>31</v>
      </c>
      <c r="D22" s="2">
        <v>0</v>
      </c>
      <c r="E22" s="2">
        <v>0</v>
      </c>
      <c r="F22" s="2">
        <f t="shared" si="0"/>
        <v>0</v>
      </c>
    </row>
    <row r="23" spans="1:6" ht="18" customHeight="1">
      <c r="A23" s="15">
        <v>20</v>
      </c>
      <c r="B23" s="9" t="s">
        <v>9</v>
      </c>
      <c r="C23" s="13" t="s">
        <v>30</v>
      </c>
      <c r="D23" s="2">
        <v>50300</v>
      </c>
      <c r="E23" s="2">
        <v>50300</v>
      </c>
      <c r="F23" s="2">
        <f>D23-E23</f>
        <v>0</v>
      </c>
    </row>
    <row r="24" spans="1:6" ht="18" customHeight="1">
      <c r="A24" s="15">
        <v>21</v>
      </c>
      <c r="B24" s="9" t="s">
        <v>12</v>
      </c>
      <c r="C24" s="13" t="s">
        <v>34</v>
      </c>
      <c r="D24" s="2">
        <v>1611</v>
      </c>
      <c r="E24" s="2">
        <v>1611</v>
      </c>
      <c r="F24" s="2">
        <f>D24-E24</f>
        <v>0</v>
      </c>
    </row>
    <row r="25" spans="1:6" ht="18" customHeight="1">
      <c r="A25" s="15">
        <v>22</v>
      </c>
      <c r="B25" s="9" t="s">
        <v>50</v>
      </c>
      <c r="C25" s="13" t="s">
        <v>33</v>
      </c>
      <c r="D25" s="2">
        <v>277815</v>
      </c>
      <c r="E25" s="2">
        <v>277815</v>
      </c>
      <c r="F25" s="2">
        <f t="shared" si="0"/>
        <v>0</v>
      </c>
    </row>
    <row r="26" spans="1:6" ht="18" customHeight="1">
      <c r="A26" s="15">
        <v>23</v>
      </c>
      <c r="B26" s="9" t="s">
        <v>87</v>
      </c>
      <c r="C26" s="13" t="s">
        <v>88</v>
      </c>
      <c r="D26" s="2">
        <v>19500</v>
      </c>
      <c r="E26" s="2">
        <v>19500</v>
      </c>
      <c r="F26" s="2">
        <f t="shared" si="0"/>
        <v>0</v>
      </c>
    </row>
    <row r="27" spans="1:6" ht="18" customHeight="1">
      <c r="A27" s="15">
        <v>24</v>
      </c>
      <c r="B27" s="9" t="s">
        <v>11</v>
      </c>
      <c r="C27" s="13" t="s">
        <v>32</v>
      </c>
      <c r="D27" s="2">
        <v>0</v>
      </c>
      <c r="E27" s="2">
        <v>0</v>
      </c>
      <c r="F27" s="2">
        <f>D27-E27</f>
        <v>0</v>
      </c>
    </row>
    <row r="28" spans="1:6" ht="18" customHeight="1">
      <c r="A28" s="15">
        <v>25</v>
      </c>
      <c r="B28" s="9" t="s">
        <v>13</v>
      </c>
      <c r="C28" s="10" t="s">
        <v>36</v>
      </c>
      <c r="D28" s="2">
        <v>2292596.62</v>
      </c>
      <c r="E28" s="2">
        <v>2292596.62</v>
      </c>
      <c r="F28" s="2">
        <f t="shared" si="0"/>
        <v>0</v>
      </c>
    </row>
    <row r="29" spans="1:6" ht="18" customHeight="1">
      <c r="A29" s="15">
        <v>26</v>
      </c>
      <c r="B29" s="9" t="s">
        <v>14</v>
      </c>
      <c r="C29" s="13" t="s">
        <v>35</v>
      </c>
      <c r="D29" s="2">
        <v>4230</v>
      </c>
      <c r="E29" s="2">
        <v>4230</v>
      </c>
      <c r="F29" s="2">
        <f t="shared" si="0"/>
        <v>0</v>
      </c>
    </row>
    <row r="30" spans="1:6" ht="18" customHeight="1">
      <c r="A30" s="15">
        <v>27</v>
      </c>
      <c r="B30" s="9" t="s">
        <v>85</v>
      </c>
      <c r="C30" s="13" t="s">
        <v>86</v>
      </c>
      <c r="D30" s="2">
        <v>0</v>
      </c>
      <c r="E30" s="2">
        <v>0</v>
      </c>
      <c r="F30" s="2">
        <f t="shared" si="0"/>
        <v>0</v>
      </c>
    </row>
    <row r="31" spans="1:6" ht="18" customHeight="1">
      <c r="A31" s="15">
        <v>28</v>
      </c>
      <c r="B31" s="9" t="s">
        <v>51</v>
      </c>
      <c r="C31" s="13" t="s">
        <v>41</v>
      </c>
      <c r="D31" s="2">
        <v>0</v>
      </c>
      <c r="E31" s="2">
        <v>0</v>
      </c>
      <c r="F31" s="2">
        <f t="shared" si="0"/>
        <v>0</v>
      </c>
    </row>
    <row r="32" spans="1:6" ht="18" customHeight="1">
      <c r="A32" s="15">
        <v>29</v>
      </c>
      <c r="B32" s="9" t="s">
        <v>55</v>
      </c>
      <c r="C32" s="13" t="s">
        <v>56</v>
      </c>
      <c r="D32" s="2">
        <v>16300</v>
      </c>
      <c r="E32" s="2">
        <v>16300</v>
      </c>
      <c r="F32" s="2">
        <f>D32-E32</f>
        <v>0</v>
      </c>
    </row>
    <row r="33" spans="1:6" ht="18" customHeight="1">
      <c r="A33" s="15">
        <v>30</v>
      </c>
      <c r="B33" s="9" t="s">
        <v>18</v>
      </c>
      <c r="C33" s="13" t="s">
        <v>42</v>
      </c>
      <c r="D33" s="2">
        <v>34598</v>
      </c>
      <c r="E33" s="2">
        <v>34598</v>
      </c>
      <c r="F33" s="2">
        <f t="shared" si="0"/>
        <v>0</v>
      </c>
    </row>
    <row r="34" spans="1:6" ht="18" customHeight="1">
      <c r="A34" s="15">
        <v>31</v>
      </c>
      <c r="B34" s="9" t="s">
        <v>62</v>
      </c>
      <c r="C34" s="14" t="s">
        <v>63</v>
      </c>
      <c r="D34" s="2">
        <v>3093</v>
      </c>
      <c r="E34" s="2">
        <v>3093</v>
      </c>
      <c r="F34" s="2">
        <f t="shared" si="0"/>
        <v>0</v>
      </c>
    </row>
    <row r="35" spans="1:6" ht="18" customHeight="1">
      <c r="A35" s="15">
        <v>32</v>
      </c>
      <c r="B35" s="9" t="s">
        <v>19</v>
      </c>
      <c r="C35" s="10" t="s">
        <v>79</v>
      </c>
      <c r="D35" s="2">
        <v>6199</v>
      </c>
      <c r="E35" s="2">
        <v>6199</v>
      </c>
      <c r="F35" s="2">
        <f t="shared" si="0"/>
        <v>0</v>
      </c>
    </row>
    <row r="36" spans="1:6" ht="18" customHeight="1">
      <c r="A36" s="15">
        <v>33</v>
      </c>
      <c r="B36" s="9" t="s">
        <v>21</v>
      </c>
      <c r="C36" s="13" t="s">
        <v>43</v>
      </c>
      <c r="D36" s="2">
        <v>227132</v>
      </c>
      <c r="E36" s="2">
        <v>227132</v>
      </c>
      <c r="F36" s="2">
        <f>D36-E36</f>
        <v>0</v>
      </c>
    </row>
    <row r="37" spans="1:6" ht="18" customHeight="1">
      <c r="A37" s="15">
        <v>34</v>
      </c>
      <c r="B37" s="9" t="s">
        <v>83</v>
      </c>
      <c r="C37" s="13" t="s">
        <v>84</v>
      </c>
      <c r="D37" s="2">
        <v>0</v>
      </c>
      <c r="E37" s="2">
        <v>0</v>
      </c>
      <c r="F37" s="2">
        <f>D37-E37</f>
        <v>0</v>
      </c>
    </row>
    <row r="38" spans="1:6" ht="18" customHeight="1">
      <c r="A38" s="15">
        <v>35</v>
      </c>
      <c r="B38" s="9" t="s">
        <v>20</v>
      </c>
      <c r="C38" s="13" t="s">
        <v>44</v>
      </c>
      <c r="D38" s="2">
        <v>69800</v>
      </c>
      <c r="E38" s="2">
        <v>69800</v>
      </c>
      <c r="F38" s="2">
        <f t="shared" si="0"/>
        <v>0</v>
      </c>
    </row>
    <row r="39" spans="1:6" ht="18" customHeight="1">
      <c r="A39" s="15">
        <v>36</v>
      </c>
      <c r="B39" s="9" t="s">
        <v>81</v>
      </c>
      <c r="C39" s="13" t="s">
        <v>82</v>
      </c>
      <c r="D39" s="2">
        <v>50000</v>
      </c>
      <c r="E39" s="2">
        <v>50000</v>
      </c>
      <c r="F39" s="2">
        <f t="shared" si="0"/>
        <v>0</v>
      </c>
    </row>
    <row r="40" spans="1:6" ht="18" customHeight="1">
      <c r="A40" s="15">
        <v>37</v>
      </c>
      <c r="B40" s="9" t="s">
        <v>15</v>
      </c>
      <c r="C40" s="10" t="s">
        <v>37</v>
      </c>
      <c r="D40" s="2">
        <v>12916708.48</v>
      </c>
      <c r="E40" s="2">
        <v>12916708.48</v>
      </c>
      <c r="F40" s="2">
        <f>D40-E40</f>
        <v>0</v>
      </c>
    </row>
    <row r="41" spans="1:6" ht="18" customHeight="1">
      <c r="A41" s="15">
        <v>38</v>
      </c>
      <c r="B41" s="9" t="s">
        <v>16</v>
      </c>
      <c r="C41" s="10" t="s">
        <v>38</v>
      </c>
      <c r="D41" s="2">
        <v>4819019.68</v>
      </c>
      <c r="E41" s="2">
        <v>4819019.68</v>
      </c>
      <c r="F41" s="2">
        <f>D41-E41</f>
        <v>0</v>
      </c>
    </row>
    <row r="42" spans="1:6" ht="18" customHeight="1">
      <c r="A42" s="15">
        <v>39</v>
      </c>
      <c r="B42" s="9" t="s">
        <v>17</v>
      </c>
      <c r="C42" s="10" t="s">
        <v>39</v>
      </c>
      <c r="D42" s="2">
        <v>-2872464.2</v>
      </c>
      <c r="E42" s="2">
        <v>-2872464.2</v>
      </c>
      <c r="F42" s="2">
        <f>D42-E42</f>
        <v>0</v>
      </c>
    </row>
    <row r="43" spans="1:6" ht="18" customHeight="1">
      <c r="A43" s="15">
        <v>40</v>
      </c>
      <c r="B43" s="9" t="s">
        <v>53</v>
      </c>
      <c r="C43" s="13" t="s">
        <v>54</v>
      </c>
      <c r="D43" s="2">
        <v>0</v>
      </c>
      <c r="E43" s="2">
        <v>0</v>
      </c>
      <c r="F43" s="2">
        <f t="shared" si="0"/>
        <v>0</v>
      </c>
    </row>
    <row r="44" spans="1:6" ht="18" customHeight="1">
      <c r="A44" s="15">
        <v>41</v>
      </c>
      <c r="B44" s="9" t="s">
        <v>78</v>
      </c>
      <c r="C44" s="13" t="s">
        <v>40</v>
      </c>
      <c r="D44" s="2">
        <v>10000</v>
      </c>
      <c r="E44" s="2">
        <v>10000</v>
      </c>
      <c r="F44" s="2">
        <f>D44-E44</f>
        <v>0</v>
      </c>
    </row>
    <row r="45" spans="1:6" ht="18" customHeight="1">
      <c r="A45" s="15">
        <v>42</v>
      </c>
      <c r="B45" s="9" t="s">
        <v>64</v>
      </c>
      <c r="C45" s="13" t="s">
        <v>65</v>
      </c>
      <c r="D45" s="2">
        <v>1000</v>
      </c>
      <c r="E45" s="2">
        <v>1000</v>
      </c>
      <c r="F45" s="2">
        <f t="shared" si="0"/>
        <v>0</v>
      </c>
    </row>
    <row r="46" spans="1:6" ht="18" customHeight="1">
      <c r="A46" s="15">
        <v>43</v>
      </c>
      <c r="B46" s="9" t="s">
        <v>57</v>
      </c>
      <c r="C46" s="13" t="s">
        <v>58</v>
      </c>
      <c r="D46" s="2">
        <v>392859.78</v>
      </c>
      <c r="E46" s="2">
        <f>D46</f>
        <v>392859.78</v>
      </c>
      <c r="F46" s="2">
        <f>D46-E46</f>
        <v>0</v>
      </c>
    </row>
    <row r="47" ht="15">
      <c r="E47" t="s">
        <v>59</v>
      </c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">
      <c r="B56" s="3"/>
      <c r="C56" s="3"/>
      <c r="D56" s="3"/>
      <c r="E56" s="3"/>
      <c r="F56" s="3"/>
    </row>
    <row r="57" spans="2:6" ht="15">
      <c r="B57" s="3"/>
      <c r="C57" s="3"/>
      <c r="D57" s="3"/>
      <c r="E57" s="3"/>
      <c r="F57" s="3"/>
    </row>
    <row r="58" spans="2:6" ht="15">
      <c r="B58" s="3"/>
      <c r="C58" s="3"/>
      <c r="D58" s="3"/>
      <c r="E58" s="3"/>
      <c r="F58" s="3"/>
    </row>
    <row r="59" spans="2:6" ht="15">
      <c r="B59" s="3"/>
      <c r="C59" s="3"/>
      <c r="D59" s="3"/>
      <c r="E59" s="3"/>
      <c r="F59" s="3"/>
    </row>
    <row r="60" spans="2:6" ht="15">
      <c r="B60" s="3"/>
      <c r="C60" s="3"/>
      <c r="D60" s="3"/>
      <c r="E60" s="3"/>
      <c r="F60" s="3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">
      <c r="B65" s="3"/>
      <c r="C65" s="3"/>
      <c r="D65" s="3"/>
      <c r="E65" s="3"/>
      <c r="F65" s="3"/>
    </row>
    <row r="66" spans="2:6" ht="15">
      <c r="B66" s="3"/>
      <c r="C66" s="3"/>
      <c r="D66" s="3"/>
      <c r="E66" s="3"/>
      <c r="F66" s="3"/>
    </row>
    <row r="67" spans="2:6" ht="15">
      <c r="B67" s="3"/>
      <c r="C67" s="3"/>
      <c r="D67" s="3"/>
      <c r="E67" s="3"/>
      <c r="F67" s="3"/>
    </row>
    <row r="68" spans="2:6" ht="15">
      <c r="B68" s="3"/>
      <c r="C68" s="3"/>
      <c r="D68" s="3"/>
      <c r="E68" s="3"/>
      <c r="F68" s="3"/>
    </row>
  </sheetData>
  <sheetProtection/>
  <mergeCells count="7">
    <mergeCell ref="A2:A3"/>
    <mergeCell ref="E2:E3"/>
    <mergeCell ref="D2:D3"/>
    <mergeCell ref="C2:C3"/>
    <mergeCell ref="B2:B3"/>
    <mergeCell ref="F2:F3"/>
    <mergeCell ref="B1:F1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750</dc:creator>
  <cp:keywords/>
  <dc:description/>
  <cp:lastModifiedBy>ADMIN</cp:lastModifiedBy>
  <cp:lastPrinted>2018-01-01T16:00:02Z</cp:lastPrinted>
  <dcterms:created xsi:type="dcterms:W3CDTF">2012-01-11T12:24:42Z</dcterms:created>
  <dcterms:modified xsi:type="dcterms:W3CDTF">2018-01-01T16:00:08Z</dcterms:modified>
  <cp:category/>
  <cp:version/>
  <cp:contentType/>
  <cp:contentStatus/>
</cp:coreProperties>
</file>